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980" windowHeight="13740" activeTab="0"/>
  </bookViews>
  <sheets>
    <sheet name="HP Apr 13 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<sst xmlns="http://schemas.openxmlformats.org/spreadsheetml/2006/main" count="48" uniqueCount="23">
  <si>
    <t>NAME</t>
  </si>
  <si>
    <t>TOTAL</t>
  </si>
  <si>
    <t>MATCH  1</t>
  </si>
  <si>
    <t>Chicken</t>
  </si>
  <si>
    <t>Pig</t>
  </si>
  <si>
    <t>Turkey</t>
  </si>
  <si>
    <t>Ram</t>
  </si>
  <si>
    <t>Place</t>
  </si>
  <si>
    <t>MASTER  CLASS</t>
  </si>
  <si>
    <t>MW</t>
  </si>
  <si>
    <t>1st M</t>
  </si>
  <si>
    <t>AAA  CLASS</t>
  </si>
  <si>
    <t>1st AAA</t>
  </si>
  <si>
    <t>AA  CLASS</t>
  </si>
  <si>
    <t>2nd Open</t>
  </si>
  <si>
    <t>1st AA</t>
  </si>
  <si>
    <t>A  CLASS</t>
  </si>
  <si>
    <t>1st A</t>
  </si>
  <si>
    <t>B  CLASS</t>
  </si>
  <si>
    <t>1st B</t>
  </si>
  <si>
    <t>HIGH  POWER  HUNTER  RIFLE  -  Ridgway Rifle Club    APR. 13, 2014</t>
  </si>
  <si>
    <t>2nd M</t>
  </si>
  <si>
    <t xml:space="preserve">HIGH  POWER  STANDARD  RIFLE  -  Ridgway Rifle Club   APR. 13, 2014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</si>
</sst>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12.5"/>
      <color indexed="12"/>
      <name val="Times New Roman"/>
      <family val="0"/>
    </font>
    <font>
      <u val="single"/>
      <sz val="12.5"/>
      <color indexed="6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34" borderId="12" xfId="0" applyFont="1" applyFill="1" applyBorder="1" applyAlignment="1">
      <alignment/>
    </xf>
    <xf numFmtId="49" fontId="0" fillId="0" borderId="25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0" fillId="0" borderId="44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Font="1" applyBorder="1" applyAlignment="1">
      <alignment/>
    </xf>
    <xf numFmtId="49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%20April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 HP L"/>
      <sheetName val="Cards"/>
      <sheetName val="HP St"/>
      <sheetName val="HP H"/>
    </sheetNames>
    <sheetDataSet>
      <sheetData sheetId="0">
        <row r="10">
          <cell r="T10" t="str">
            <v>5un Noa Stephens</v>
          </cell>
        </row>
        <row r="13">
          <cell r="B13" t="str">
            <v>101 Walt Robertson</v>
          </cell>
          <cell r="N13" t="str">
            <v>002 Walt Robertson</v>
          </cell>
        </row>
        <row r="14">
          <cell r="B14" t="str">
            <v>003 Wally Howard</v>
          </cell>
          <cell r="H14" t="str">
            <v>304 Don Nielson</v>
          </cell>
          <cell r="N14" t="str">
            <v>502 Fred Kielbowick</v>
          </cell>
        </row>
        <row r="15">
          <cell r="B15" t="str">
            <v>205 Pete Gionet</v>
          </cell>
          <cell r="H15" t="str">
            <v>104 Shawn Ryan</v>
          </cell>
          <cell r="N15" t="str">
            <v>719 Pete Gionet</v>
          </cell>
          <cell r="T15" t="str">
            <v>604 Shawn Ryan</v>
          </cell>
        </row>
        <row r="16">
          <cell r="B16" t="str">
            <v>201 Harold Frey</v>
          </cell>
          <cell r="H16" t="str">
            <v>401 Isobel Solonik</v>
          </cell>
          <cell r="N16" t="str">
            <v>601 Harold Frey</v>
          </cell>
          <cell r="T16" t="str">
            <v>901 Isobel Solonik</v>
          </cell>
        </row>
        <row r="17">
          <cell r="B17" t="str">
            <v>401 Charles Faingnaert</v>
          </cell>
          <cell r="H17" t="str">
            <v>609 Brian Wakefield</v>
          </cell>
        </row>
        <row r="22">
          <cell r="B22" t="str">
            <v>005 Pete Sedman</v>
          </cell>
          <cell r="H22" t="str">
            <v>204 Kevin Burge</v>
          </cell>
          <cell r="N22" t="str">
            <v>505 Pete Sedman</v>
          </cell>
          <cell r="T22" t="str">
            <v>604 Kevin Burge</v>
          </cell>
        </row>
        <row r="23">
          <cell r="B23" t="str">
            <v>301 Drew Bowersox</v>
          </cell>
          <cell r="H23" t="str">
            <v>001 Mark Varner</v>
          </cell>
          <cell r="N23" t="str">
            <v>602 Butch Bowersox</v>
          </cell>
          <cell r="T23" t="str">
            <v>501 Mark Varner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tabSelected="1" zoomScale="115" zoomScaleNormal="115" zoomScalePageLayoutView="0" workbookViewId="0" topLeftCell="A1">
      <selection activeCell="K35" sqref="K35"/>
    </sheetView>
  </sheetViews>
  <sheetFormatPr defaultColWidth="9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0078125" style="0" customWidth="1"/>
    <col min="6" max="10" width="6.83203125" style="0" customWidth="1"/>
    <col min="11" max="11" width="15.83203125" style="0" customWidth="1"/>
  </cols>
  <sheetData>
    <row r="1" ht="4.5" customHeight="1" thickBot="1"/>
    <row r="2" spans="2:11" ht="19.5" customHeight="1" thickBot="1">
      <c r="B2" s="58" t="s">
        <v>22</v>
      </c>
      <c r="C2" s="59"/>
      <c r="D2" s="59"/>
      <c r="E2" s="59"/>
      <c r="F2" s="59"/>
      <c r="G2" s="59"/>
      <c r="H2" s="59"/>
      <c r="I2" s="59"/>
      <c r="J2" s="59"/>
      <c r="K2" s="60"/>
    </row>
    <row r="3" spans="2:11" ht="13.5" customHeight="1" thickBot="1">
      <c r="B3" s="21" t="s">
        <v>0</v>
      </c>
      <c r="C3" s="11"/>
      <c r="D3" s="17"/>
      <c r="E3" s="3"/>
      <c r="F3" s="12" t="s">
        <v>3</v>
      </c>
      <c r="G3" s="13" t="s">
        <v>4</v>
      </c>
      <c r="H3" s="13" t="s">
        <v>5</v>
      </c>
      <c r="I3" s="14" t="s">
        <v>6</v>
      </c>
      <c r="J3" s="22" t="s">
        <v>1</v>
      </c>
      <c r="K3" s="15" t="s">
        <v>7</v>
      </c>
    </row>
    <row r="4" spans="2:11" ht="13.5" customHeight="1" thickBot="1">
      <c r="B4" s="61" t="s">
        <v>8</v>
      </c>
      <c r="C4" s="59"/>
      <c r="D4" s="60"/>
      <c r="E4" s="16"/>
      <c r="F4" s="61" t="s">
        <v>2</v>
      </c>
      <c r="G4" s="59"/>
      <c r="H4" s="59"/>
      <c r="I4" s="59"/>
      <c r="J4" s="59"/>
      <c r="K4" s="60"/>
    </row>
    <row r="5" spans="2:11" ht="13.5" customHeight="1">
      <c r="B5" s="20" t="str">
        <f>('[1]Squad HP L'!B22)</f>
        <v>005 Pete Sedman</v>
      </c>
      <c r="C5" s="25"/>
      <c r="D5" s="2"/>
      <c r="E5" s="3"/>
      <c r="F5" s="8">
        <v>8</v>
      </c>
      <c r="G5" s="1">
        <v>13</v>
      </c>
      <c r="H5" s="1">
        <v>5</v>
      </c>
      <c r="I5" s="2">
        <v>11</v>
      </c>
      <c r="J5" s="7">
        <f>F5+G5+H5+I5</f>
        <v>37</v>
      </c>
      <c r="K5" s="26" t="s">
        <v>9</v>
      </c>
    </row>
    <row r="6" spans="2:11" ht="13.5" customHeight="1">
      <c r="B6" s="20" t="str">
        <f>('[1]Squad HP L'!B14)</f>
        <v>003 Wally Howard</v>
      </c>
      <c r="C6" s="25"/>
      <c r="D6" s="2"/>
      <c r="E6" s="3"/>
      <c r="F6" s="8">
        <v>7</v>
      </c>
      <c r="G6" s="1">
        <v>10</v>
      </c>
      <c r="H6" s="1">
        <v>9</v>
      </c>
      <c r="I6" s="2">
        <v>9</v>
      </c>
      <c r="J6" s="7">
        <f>F6+G6+H6+I6</f>
        <v>35</v>
      </c>
      <c r="K6" s="26" t="s">
        <v>10</v>
      </c>
    </row>
    <row r="7" spans="2:11" ht="13.5" customHeight="1" thickBot="1">
      <c r="B7" s="20" t="str">
        <f>('[1]Squad HP L'!H23)</f>
        <v>001 Mark Varner</v>
      </c>
      <c r="C7" s="25"/>
      <c r="D7" s="2"/>
      <c r="E7" s="3"/>
      <c r="F7" s="8">
        <v>8</v>
      </c>
      <c r="G7" s="1">
        <v>11</v>
      </c>
      <c r="H7" s="1">
        <v>6</v>
      </c>
      <c r="I7" s="2">
        <v>8</v>
      </c>
      <c r="J7" s="7">
        <f>F7+G7+H7+I7</f>
        <v>33</v>
      </c>
      <c r="K7" s="2"/>
    </row>
    <row r="8" spans="2:11" ht="13.5" customHeight="1" thickBot="1">
      <c r="B8" s="58" t="s">
        <v>11</v>
      </c>
      <c r="C8" s="59"/>
      <c r="D8" s="60"/>
      <c r="E8" s="16"/>
      <c r="F8" s="61" t="s">
        <v>2</v>
      </c>
      <c r="G8" s="59"/>
      <c r="H8" s="59"/>
      <c r="I8" s="59"/>
      <c r="J8" s="59"/>
      <c r="K8" s="60"/>
    </row>
    <row r="9" spans="2:11" ht="13.5" customHeight="1">
      <c r="B9" s="27" t="str">
        <f>('[1]Squad HP L'!H15)</f>
        <v>104 Shawn Ryan</v>
      </c>
      <c r="C9" s="25"/>
      <c r="D9" s="2"/>
      <c r="E9" s="3"/>
      <c r="F9" s="8">
        <v>13</v>
      </c>
      <c r="G9" s="1">
        <v>13</v>
      </c>
      <c r="H9" s="1">
        <v>4</v>
      </c>
      <c r="I9" s="2">
        <v>4</v>
      </c>
      <c r="J9" s="7">
        <f>F9+G9+H9+I9</f>
        <v>34</v>
      </c>
      <c r="K9" s="26" t="s">
        <v>12</v>
      </c>
    </row>
    <row r="10" spans="2:11" ht="13.5" customHeight="1" thickBot="1">
      <c r="B10" s="27" t="str">
        <f>('[1]Squad HP L'!B13)</f>
        <v>101 Walt Robertson</v>
      </c>
      <c r="C10" s="25"/>
      <c r="D10" s="2"/>
      <c r="E10" s="3"/>
      <c r="F10" s="8">
        <v>6</v>
      </c>
      <c r="G10" s="1">
        <v>11</v>
      </c>
      <c r="H10" s="1">
        <v>5</v>
      </c>
      <c r="I10" s="2">
        <v>3</v>
      </c>
      <c r="J10" s="7">
        <f>F10+G10+H10+I10</f>
        <v>25</v>
      </c>
      <c r="K10" s="2"/>
    </row>
    <row r="11" spans="2:11" ht="13.5" customHeight="1" thickBot="1">
      <c r="B11" s="58" t="s">
        <v>13</v>
      </c>
      <c r="C11" s="59"/>
      <c r="D11" s="60"/>
      <c r="E11" s="16"/>
      <c r="F11" s="61" t="s">
        <v>2</v>
      </c>
      <c r="G11" s="59"/>
      <c r="H11" s="59"/>
      <c r="I11" s="59"/>
      <c r="J11" s="59"/>
      <c r="K11" s="60"/>
    </row>
    <row r="12" spans="2:11" ht="13.5" customHeight="1">
      <c r="B12" s="27" t="str">
        <f>('[1]Squad HP L'!B16)</f>
        <v>201 Harold Frey</v>
      </c>
      <c r="C12" s="25"/>
      <c r="D12" s="2"/>
      <c r="E12" s="3"/>
      <c r="F12" s="8">
        <v>13</v>
      </c>
      <c r="G12" s="1">
        <v>9</v>
      </c>
      <c r="H12" s="1">
        <v>6</v>
      </c>
      <c r="I12" s="2">
        <v>9</v>
      </c>
      <c r="J12" s="7">
        <f>F12+G12+H12+I12</f>
        <v>37</v>
      </c>
      <c r="K12" s="26" t="s">
        <v>14</v>
      </c>
    </row>
    <row r="13" spans="2:11" ht="13.5" customHeight="1">
      <c r="B13" s="27" t="str">
        <f>('[1]Squad HP L'!B15)</f>
        <v>205 Pete Gionet</v>
      </c>
      <c r="C13" s="25"/>
      <c r="D13" s="2"/>
      <c r="E13" s="3"/>
      <c r="F13" s="8">
        <v>6</v>
      </c>
      <c r="G13" s="1">
        <v>10</v>
      </c>
      <c r="H13" s="1">
        <v>2</v>
      </c>
      <c r="I13" s="2">
        <v>6</v>
      </c>
      <c r="J13" s="7">
        <f>F13+G13+H13+I13</f>
        <v>24</v>
      </c>
      <c r="K13" s="26" t="s">
        <v>15</v>
      </c>
    </row>
    <row r="14" spans="2:11" ht="13.5" customHeight="1" thickBot="1">
      <c r="B14" s="27" t="str">
        <f>('[1]Squad HP L'!H22)</f>
        <v>204 Kevin Burge</v>
      </c>
      <c r="C14" s="25"/>
      <c r="D14" s="2"/>
      <c r="E14" s="3"/>
      <c r="F14" s="8">
        <v>7</v>
      </c>
      <c r="G14" s="1">
        <v>7</v>
      </c>
      <c r="H14" s="1">
        <v>5</v>
      </c>
      <c r="I14" s="2">
        <v>2</v>
      </c>
      <c r="J14" s="7">
        <f>F14+G14+H14+I14</f>
        <v>21</v>
      </c>
      <c r="K14" s="2"/>
    </row>
    <row r="15" spans="2:11" ht="13.5" customHeight="1" thickBot="1">
      <c r="B15" s="58" t="s">
        <v>16</v>
      </c>
      <c r="C15" s="59"/>
      <c r="D15" s="60"/>
      <c r="E15" s="16"/>
      <c r="F15" s="61" t="s">
        <v>2</v>
      </c>
      <c r="G15" s="59"/>
      <c r="H15" s="59"/>
      <c r="I15" s="59"/>
      <c r="J15" s="59"/>
      <c r="K15" s="60"/>
    </row>
    <row r="16" spans="2:11" ht="13.5" customHeight="1">
      <c r="B16" s="27" t="str">
        <f>('[1]Squad HP L'!H14)</f>
        <v>304 Don Nielson</v>
      </c>
      <c r="C16" s="25"/>
      <c r="D16" s="2"/>
      <c r="E16" s="3"/>
      <c r="F16" s="8">
        <v>3</v>
      </c>
      <c r="G16" s="1">
        <v>7</v>
      </c>
      <c r="H16" s="1">
        <v>5</v>
      </c>
      <c r="I16" s="2">
        <v>3</v>
      </c>
      <c r="J16" s="7">
        <f>F16+G16+H16+I16</f>
        <v>18</v>
      </c>
      <c r="K16" s="26" t="s">
        <v>17</v>
      </c>
    </row>
    <row r="17" spans="2:11" ht="13.5" customHeight="1" thickBot="1">
      <c r="B17" s="27" t="str">
        <f>('[1]Squad HP L'!B23)</f>
        <v>301 Drew Bowersox</v>
      </c>
      <c r="C17" s="25"/>
      <c r="D17" s="2"/>
      <c r="E17" s="3"/>
      <c r="F17" s="8">
        <v>4</v>
      </c>
      <c r="G17" s="1">
        <v>11</v>
      </c>
      <c r="H17" s="1">
        <v>1</v>
      </c>
      <c r="I17" s="2">
        <v>2</v>
      </c>
      <c r="J17" s="7">
        <f>F17+G17+H17+I17</f>
        <v>18</v>
      </c>
      <c r="K17" s="2"/>
    </row>
    <row r="18" spans="2:11" ht="13.5" customHeight="1" thickBot="1">
      <c r="B18" s="58" t="s">
        <v>18</v>
      </c>
      <c r="C18" s="59"/>
      <c r="D18" s="60"/>
      <c r="E18" s="16"/>
      <c r="F18" s="61" t="s">
        <v>2</v>
      </c>
      <c r="G18" s="59"/>
      <c r="H18" s="59"/>
      <c r="I18" s="59"/>
      <c r="J18" s="59"/>
      <c r="K18" s="60"/>
    </row>
    <row r="19" spans="2:11" ht="13.5" customHeight="1">
      <c r="B19" s="27" t="str">
        <f>('[1]Squad HP L'!B17)</f>
        <v>401 Charles Faingnaert</v>
      </c>
      <c r="C19" s="25"/>
      <c r="D19" s="2"/>
      <c r="E19" s="3"/>
      <c r="F19" s="8">
        <v>5</v>
      </c>
      <c r="G19" s="1">
        <v>6</v>
      </c>
      <c r="H19" s="1">
        <v>1</v>
      </c>
      <c r="I19" s="2">
        <v>2</v>
      </c>
      <c r="J19" s="7">
        <f>F19+G19+H19+I19</f>
        <v>14</v>
      </c>
      <c r="K19" s="26" t="s">
        <v>19</v>
      </c>
    </row>
    <row r="20" spans="2:11" ht="13.5" customHeight="1" thickBot="1">
      <c r="B20" s="28" t="str">
        <f>('[1]Squad HP L'!H16)</f>
        <v>401 Isobel Solonik</v>
      </c>
      <c r="C20" s="29"/>
      <c r="D20" s="30"/>
      <c r="E20" s="31"/>
      <c r="F20" s="32">
        <v>5</v>
      </c>
      <c r="G20" s="33">
        <v>5</v>
      </c>
      <c r="H20" s="33">
        <v>1</v>
      </c>
      <c r="I20" s="30">
        <v>0</v>
      </c>
      <c r="J20" s="34">
        <f>F20+G20+H20+I20</f>
        <v>11</v>
      </c>
      <c r="K20" s="30"/>
    </row>
    <row r="21" spans="2:11" ht="13.5" customHeight="1">
      <c r="B21" s="35"/>
      <c r="C21" s="36"/>
      <c r="D21" s="37"/>
      <c r="E21" s="36"/>
      <c r="F21" s="37"/>
      <c r="G21" s="37"/>
      <c r="H21" s="37"/>
      <c r="I21" s="37"/>
      <c r="J21" s="37"/>
      <c r="K21" s="37"/>
    </row>
    <row r="22" spans="2:11" ht="13.5" customHeight="1" thickBot="1">
      <c r="B22" s="35"/>
      <c r="C22" s="36"/>
      <c r="D22" s="37"/>
      <c r="E22" s="36"/>
      <c r="F22" s="37"/>
      <c r="G22" s="37"/>
      <c r="H22" s="37"/>
      <c r="I22" s="37"/>
      <c r="J22" s="37"/>
      <c r="K22" s="37"/>
    </row>
    <row r="23" spans="2:11" ht="19.5" customHeight="1" thickBot="1">
      <c r="B23" s="57" t="s">
        <v>20</v>
      </c>
      <c r="C23" s="55"/>
      <c r="D23" s="55"/>
      <c r="E23" s="55"/>
      <c r="F23" s="55"/>
      <c r="G23" s="55"/>
      <c r="H23" s="55"/>
      <c r="I23" s="55"/>
      <c r="J23" s="55"/>
      <c r="K23" s="56"/>
    </row>
    <row r="24" spans="2:11" ht="13.5" customHeight="1" thickBot="1">
      <c r="B24" s="48" t="s">
        <v>0</v>
      </c>
      <c r="C24" s="49"/>
      <c r="D24" s="50"/>
      <c r="E24" s="3"/>
      <c r="F24" s="43" t="s">
        <v>3</v>
      </c>
      <c r="G24" s="44" t="s">
        <v>4</v>
      </c>
      <c r="H24" s="44" t="s">
        <v>5</v>
      </c>
      <c r="I24" s="45" t="s">
        <v>6</v>
      </c>
      <c r="J24" s="46" t="s">
        <v>1</v>
      </c>
      <c r="K24" s="47" t="s">
        <v>7</v>
      </c>
    </row>
    <row r="25" spans="2:11" ht="13.5" customHeight="1" thickBot="1">
      <c r="B25" s="57" t="s">
        <v>8</v>
      </c>
      <c r="C25" s="55"/>
      <c r="D25" s="56"/>
      <c r="E25" s="19"/>
      <c r="F25" s="57" t="s">
        <v>2</v>
      </c>
      <c r="G25" s="55"/>
      <c r="H25" s="55"/>
      <c r="I25" s="55"/>
      <c r="J25" s="55"/>
      <c r="K25" s="56"/>
    </row>
    <row r="26" spans="2:11" ht="13.5" customHeight="1">
      <c r="B26" s="20" t="str">
        <f>('[1]Squad HP L'!T23)</f>
        <v>501 Mark Varner</v>
      </c>
      <c r="C26" s="5"/>
      <c r="D26" s="6"/>
      <c r="E26" s="3"/>
      <c r="F26" s="4">
        <v>5</v>
      </c>
      <c r="G26" s="5">
        <v>7</v>
      </c>
      <c r="H26" s="5">
        <v>3</v>
      </c>
      <c r="I26" s="6">
        <v>8</v>
      </c>
      <c r="J26" s="7">
        <f>F26+G26+H26+I26</f>
        <v>23</v>
      </c>
      <c r="K26" s="38" t="s">
        <v>10</v>
      </c>
    </row>
    <row r="27" spans="2:11" ht="13.5" customHeight="1">
      <c r="B27" s="27" t="str">
        <f>('[1]Squad HP L'!N22)</f>
        <v>505 Pete Sedman</v>
      </c>
      <c r="C27" s="1"/>
      <c r="D27" s="2"/>
      <c r="E27" s="3"/>
      <c r="F27" s="4">
        <v>5</v>
      </c>
      <c r="G27" s="5">
        <v>8</v>
      </c>
      <c r="H27" s="5">
        <v>4</v>
      </c>
      <c r="I27" s="6">
        <v>4</v>
      </c>
      <c r="J27" s="7">
        <f>F27+G27+H27+I27</f>
        <v>21</v>
      </c>
      <c r="K27" s="38" t="s">
        <v>21</v>
      </c>
    </row>
    <row r="28" spans="2:11" ht="13.5" customHeight="1">
      <c r="B28" s="20" t="str">
        <f>('[1]Squad HP L'!N14)</f>
        <v>502 Fred Kielbowick</v>
      </c>
      <c r="C28" s="1"/>
      <c r="D28" s="2"/>
      <c r="E28" s="3"/>
      <c r="F28" s="8">
        <v>7</v>
      </c>
      <c r="G28" s="1">
        <v>8</v>
      </c>
      <c r="H28" s="1">
        <v>2</v>
      </c>
      <c r="I28" s="2">
        <v>2</v>
      </c>
      <c r="J28" s="7">
        <f>F28+G28+H28+I28</f>
        <v>19</v>
      </c>
      <c r="K28" s="2"/>
    </row>
    <row r="29" spans="2:11" ht="13.5" customHeight="1">
      <c r="B29" s="27" t="str">
        <f>('[1]Squad HP L'!N13)</f>
        <v>002 Walt Robertson</v>
      </c>
      <c r="C29" s="1"/>
      <c r="D29" s="2"/>
      <c r="E29" s="3"/>
      <c r="F29" s="4">
        <v>5</v>
      </c>
      <c r="G29" s="5">
        <v>4</v>
      </c>
      <c r="H29" s="5">
        <v>2</v>
      </c>
      <c r="I29" s="6">
        <v>3</v>
      </c>
      <c r="J29" s="7">
        <f>F29+G29+H29+I29</f>
        <v>14</v>
      </c>
      <c r="K29" s="6"/>
    </row>
    <row r="30" spans="2:11" ht="13.5" customHeight="1" thickBot="1">
      <c r="B30" s="40" t="str">
        <f>('[1]Squad HP L'!T10)</f>
        <v>5un Noa Stephens</v>
      </c>
      <c r="C30" s="9"/>
      <c r="D30" s="10"/>
      <c r="E30" s="3"/>
      <c r="F30" s="41">
        <v>0</v>
      </c>
      <c r="G30" s="23">
        <v>0</v>
      </c>
      <c r="H30" s="23">
        <v>1</v>
      </c>
      <c r="I30" s="24">
        <v>0</v>
      </c>
      <c r="J30" s="42">
        <f>F30+G30+H30+I30</f>
        <v>1</v>
      </c>
      <c r="K30" s="24"/>
    </row>
    <row r="31" spans="2:11" ht="13.5" customHeight="1" thickBot="1">
      <c r="B31" s="54" t="s">
        <v>11</v>
      </c>
      <c r="C31" s="55"/>
      <c r="D31" s="56"/>
      <c r="E31" s="19"/>
      <c r="F31" s="57" t="s">
        <v>2</v>
      </c>
      <c r="G31" s="55"/>
      <c r="H31" s="55"/>
      <c r="I31" s="55"/>
      <c r="J31" s="55"/>
      <c r="K31" s="56"/>
    </row>
    <row r="32" spans="2:11" ht="13.5" customHeight="1">
      <c r="B32" s="20" t="str">
        <f>('[1]Squad HP L'!H17)</f>
        <v>609 Brian Wakefield</v>
      </c>
      <c r="C32" s="53"/>
      <c r="D32" s="6"/>
      <c r="E32" s="3"/>
      <c r="F32" s="4">
        <v>6</v>
      </c>
      <c r="G32" s="5">
        <v>5</v>
      </c>
      <c r="H32" s="5">
        <v>6</v>
      </c>
      <c r="I32" s="6">
        <v>7</v>
      </c>
      <c r="J32" s="7">
        <f>F32+G32+H32+I32</f>
        <v>24</v>
      </c>
      <c r="K32" s="38" t="s">
        <v>9</v>
      </c>
    </row>
    <row r="33" spans="2:11" ht="13.5" customHeight="1">
      <c r="B33" s="27" t="str">
        <f>('[1]Squad HP L'!T15)</f>
        <v>604 Shawn Ryan</v>
      </c>
      <c r="C33" s="1"/>
      <c r="D33" s="2"/>
      <c r="E33" s="3"/>
      <c r="F33" s="4">
        <v>7</v>
      </c>
      <c r="G33" s="5">
        <v>6</v>
      </c>
      <c r="H33" s="5">
        <v>6</v>
      </c>
      <c r="I33" s="6">
        <v>4</v>
      </c>
      <c r="J33" s="7">
        <f>F33+G33+H33+I33</f>
        <v>23</v>
      </c>
      <c r="K33" s="38" t="s">
        <v>14</v>
      </c>
    </row>
    <row r="34" spans="2:11" ht="13.5" customHeight="1">
      <c r="B34" s="27" t="str">
        <f>('[1]Squad HP L'!T22)</f>
        <v>604 Kevin Burge</v>
      </c>
      <c r="C34" s="1"/>
      <c r="D34" s="2"/>
      <c r="E34" s="3"/>
      <c r="F34" s="4">
        <v>6</v>
      </c>
      <c r="G34" s="5">
        <v>6</v>
      </c>
      <c r="H34" s="5">
        <v>3</v>
      </c>
      <c r="I34" s="6">
        <v>4</v>
      </c>
      <c r="J34" s="7">
        <f>F34+G34+H34+I34</f>
        <v>19</v>
      </c>
      <c r="K34" s="38" t="s">
        <v>12</v>
      </c>
    </row>
    <row r="35" spans="2:12" ht="13.5" customHeight="1">
      <c r="B35" s="27" t="str">
        <f>('[1]Squad HP L'!N16)</f>
        <v>601 Harold Frey</v>
      </c>
      <c r="C35" s="1"/>
      <c r="D35" s="2"/>
      <c r="E35" s="3"/>
      <c r="F35" s="4">
        <v>6</v>
      </c>
      <c r="G35" s="5">
        <v>4</v>
      </c>
      <c r="H35" s="5">
        <v>2</v>
      </c>
      <c r="I35" s="6">
        <v>4</v>
      </c>
      <c r="J35" s="7">
        <f>F35+G35+H35+I35</f>
        <v>16</v>
      </c>
      <c r="K35" s="6"/>
      <c r="L35" s="62"/>
    </row>
    <row r="36" spans="2:11" ht="13.5" customHeight="1" thickBot="1">
      <c r="B36" s="40" t="str">
        <f>('[1]Squad HP L'!N23)</f>
        <v>602 Butch Bowersox</v>
      </c>
      <c r="C36" s="9"/>
      <c r="D36" s="10"/>
      <c r="E36" s="3"/>
      <c r="F36" s="41">
        <v>4</v>
      </c>
      <c r="G36" s="23">
        <v>3</v>
      </c>
      <c r="H36" s="23">
        <v>4</v>
      </c>
      <c r="I36" s="24">
        <v>2</v>
      </c>
      <c r="J36" s="42">
        <f>F36+G36+H36+I36</f>
        <v>13</v>
      </c>
      <c r="K36" s="24"/>
    </row>
    <row r="37" spans="2:11" ht="13.5" customHeight="1" thickBot="1">
      <c r="B37" s="54" t="s">
        <v>13</v>
      </c>
      <c r="C37" s="55"/>
      <c r="D37" s="56"/>
      <c r="E37" s="19"/>
      <c r="F37" s="57" t="s">
        <v>2</v>
      </c>
      <c r="G37" s="55"/>
      <c r="H37" s="55"/>
      <c r="I37" s="55"/>
      <c r="J37" s="55"/>
      <c r="K37" s="56"/>
    </row>
    <row r="38" spans="2:11" ht="13.5" customHeight="1" thickBot="1">
      <c r="B38" s="51" t="str">
        <f>('[1]Squad HP L'!N15)</f>
        <v>719 Pete Gionet</v>
      </c>
      <c r="C38" s="52"/>
      <c r="D38" s="24"/>
      <c r="E38" s="3"/>
      <c r="F38" s="4">
        <v>3</v>
      </c>
      <c r="G38" s="5">
        <v>4</v>
      </c>
      <c r="H38" s="5">
        <v>5</v>
      </c>
      <c r="I38" s="6">
        <v>3</v>
      </c>
      <c r="J38" s="7">
        <f>F38+G38+H38+I38</f>
        <v>15</v>
      </c>
      <c r="K38" s="39" t="s">
        <v>17</v>
      </c>
    </row>
    <row r="39" spans="2:11" ht="13.5" customHeight="1" thickBot="1">
      <c r="B39" s="54" t="s">
        <v>18</v>
      </c>
      <c r="C39" s="55"/>
      <c r="D39" s="56"/>
      <c r="E39" s="19"/>
      <c r="F39" s="57" t="s">
        <v>2</v>
      </c>
      <c r="G39" s="55"/>
      <c r="H39" s="55"/>
      <c r="I39" s="55"/>
      <c r="J39" s="55"/>
      <c r="K39" s="56"/>
    </row>
    <row r="40" spans="2:11" ht="13.5" customHeight="1" thickBot="1">
      <c r="B40" s="64" t="str">
        <f>('[1]Squad HP L'!T16)</f>
        <v>901 Isobel Solonik</v>
      </c>
      <c r="C40" s="65"/>
      <c r="D40" s="66"/>
      <c r="E40" s="31"/>
      <c r="F40" s="67">
        <v>2</v>
      </c>
      <c r="G40" s="65">
        <v>5</v>
      </c>
      <c r="H40" s="65">
        <v>3</v>
      </c>
      <c r="I40" s="66">
        <v>5</v>
      </c>
      <c r="J40" s="34">
        <f>F40+G40+H40+I40</f>
        <v>15</v>
      </c>
      <c r="K40" s="68" t="s">
        <v>19</v>
      </c>
    </row>
    <row r="41" spans="2:11" ht="0.75" customHeight="1">
      <c r="B41" s="20" t="e">
        <f>#REF!</f>
        <v>#REF!</v>
      </c>
      <c r="C41" s="63"/>
      <c r="D41" s="6"/>
      <c r="E41" s="3"/>
      <c r="F41" s="18"/>
      <c r="G41" s="5"/>
      <c r="H41" s="5"/>
      <c r="I41" s="6"/>
      <c r="J41" s="7">
        <f>F41+G41+H41+I41</f>
        <v>0</v>
      </c>
      <c r="K41" s="6"/>
    </row>
  </sheetData>
  <sheetProtection/>
  <mergeCells count="20">
    <mergeCell ref="B2:K2"/>
    <mergeCell ref="B4:D4"/>
    <mergeCell ref="F4:K4"/>
    <mergeCell ref="B8:D8"/>
    <mergeCell ref="F8:K8"/>
    <mergeCell ref="B11:D11"/>
    <mergeCell ref="F11:K11"/>
    <mergeCell ref="B15:D15"/>
    <mergeCell ref="F15:K15"/>
    <mergeCell ref="B18:D18"/>
    <mergeCell ref="F18:K18"/>
    <mergeCell ref="B23:K23"/>
    <mergeCell ref="B25:D25"/>
    <mergeCell ref="F25:K25"/>
    <mergeCell ref="B31:D31"/>
    <mergeCell ref="F31:K31"/>
    <mergeCell ref="B37:D37"/>
    <mergeCell ref="F37:K37"/>
    <mergeCell ref="B39:D39"/>
    <mergeCell ref="F39:K39"/>
  </mergeCells>
  <printOptions/>
  <pageMargins left="0" right="0" top="0" bottom="0" header="0" footer="0"/>
  <pageSetup horizontalDpi="600" verticalDpi="600" orientation="portrait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Harold Frey</cp:lastModifiedBy>
  <cp:lastPrinted>2008-04-24T18:11:53Z</cp:lastPrinted>
  <dcterms:created xsi:type="dcterms:W3CDTF">2006-10-07T00:58:57Z</dcterms:created>
  <dcterms:modified xsi:type="dcterms:W3CDTF">2014-06-19T19:12:06Z</dcterms:modified>
  <cp:category/>
  <cp:version/>
  <cp:contentType/>
  <cp:contentStatus/>
</cp:coreProperties>
</file>